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PG\ITA\ok punto 1 y 2\2.1. Publicación de datos abiertos\2.1. Publicación de datos abiertos\"/>
    </mc:Choice>
  </mc:AlternateContent>
  <bookViews>
    <workbookView xWindow="0" yWindow="0" windowWidth="18150" windowHeight="6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G45" i="1"/>
  <c r="G46" i="1"/>
  <c r="G38" i="1"/>
  <c r="G30" i="1"/>
  <c r="G29" i="1"/>
  <c r="G26" i="1"/>
  <c r="G24" i="1"/>
  <c r="G21" i="1"/>
  <c r="G42" i="1" l="1"/>
  <c r="G41" i="1"/>
  <c r="G40" i="1"/>
  <c r="G39" i="1"/>
  <c r="G35" i="1"/>
  <c r="G34" i="1"/>
  <c r="G32" i="1"/>
  <c r="G31" i="1"/>
  <c r="G28" i="1"/>
  <c r="G27" i="1"/>
  <c r="G23" i="1"/>
  <c r="G22" i="1"/>
  <c r="G20" i="1"/>
  <c r="G19" i="1"/>
  <c r="G11" i="1"/>
  <c r="G10" i="1"/>
  <c r="G9" i="1"/>
  <c r="G4" i="1"/>
</calcChain>
</file>

<file path=xl/sharedStrings.xml><?xml version="1.0" encoding="utf-8"?>
<sst xmlns="http://schemas.openxmlformats.org/spreadsheetml/2006/main" count="55" uniqueCount="55">
  <si>
    <t>Dosis de biológico aplicadas</t>
  </si>
  <si>
    <t>Controles de enfermería (Atención prenatal / crecimiento y desarrollo)</t>
  </si>
  <si>
    <t>Otros controles de enfermería de PyP (Diferentes a atención prenatal - Crecimiento y desarrollo)</t>
  </si>
  <si>
    <t>Citologías cervicovaginales tomadas</t>
  </si>
  <si>
    <t>Consultas de medicina general electivas realizadas</t>
  </si>
  <si>
    <t>Consultas de medicina general urgentes realizadas</t>
  </si>
  <si>
    <t>Consultas de medicina especializada electivas realizadas</t>
  </si>
  <si>
    <t>Consultas de medicina especializada urgentes realizadas</t>
  </si>
  <si>
    <t>Otras consultas electivas realizadas por profesionales diferentes a médico, enfermero u odontólogo (Incluye Psicología, Nutricionista, Optometria y otras)</t>
  </si>
  <si>
    <t>Total de consultas de odontología realizadas (valoración)</t>
  </si>
  <si>
    <t>Número de sesiones de odontología realizadas</t>
  </si>
  <si>
    <t>Total de tratamientos terminados (Paciente terminado)</t>
  </si>
  <si>
    <t>Sellantes aplicados</t>
  </si>
  <si>
    <t>Superficies obturadas (cualquier material)</t>
  </si>
  <si>
    <t>Exodoncias (cualquier tipo)</t>
  </si>
  <si>
    <t>Partos vaginales</t>
  </si>
  <si>
    <t>Partos por cesárea</t>
  </si>
  <si>
    <t>Total de egresos</t>
  </si>
  <si>
    <t>...Egresos obstétricos (partos, cesáreas y otros egresos obstétricos)</t>
  </si>
  <si>
    <t>...Egresos quirúrgicos (Sin incluir partos, cesáreas y otros egresos obstétricos)</t>
  </si>
  <si>
    <t>...Egresos no quirúrgicos (No incluye salud mental, partos, cesáreas y otros egresos obstétricos)</t>
  </si>
  <si>
    <t>...Egresos salud mental</t>
  </si>
  <si>
    <t>Pacientes en Observación</t>
  </si>
  <si>
    <t>Pacientes en Cuidados Intermedios</t>
  </si>
  <si>
    <t>Pacientes Unidad Cuidados Intensivos</t>
  </si>
  <si>
    <t>Total de días estancia de los egresos</t>
  </si>
  <si>
    <t>...Días estancia de los egresos obstétricos (Partos, cesáreas y otros obstétricos)</t>
  </si>
  <si>
    <t>...Días estancia de los egresos quirúrgicos (Sin Incluir partos, cesáreas y otros obstétricos)</t>
  </si>
  <si>
    <t>...Días estancia de los egresos No quirúrgicos (No incluye salud mental, partos, cesáreas y otros obstétricos)</t>
  </si>
  <si>
    <t>...Días estancia de los egresos salud mental</t>
  </si>
  <si>
    <t>Días estancia Cuidados Intermedios.</t>
  </si>
  <si>
    <t>Días estancia Cuidados Intensivos</t>
  </si>
  <si>
    <t>Total de días cama ocupados</t>
  </si>
  <si>
    <t>Total de días cama disponibles</t>
  </si>
  <si>
    <t>Total de cirugías realizadas (Sin incluir partos y cesáreas)</t>
  </si>
  <si>
    <t>...Cirugías grupos 2-6</t>
  </si>
  <si>
    <t>...Cirugías grupos 7-10</t>
  </si>
  <si>
    <t>...Cirugías grupos 11-13</t>
  </si>
  <si>
    <t>...Cirugías grupos 20-23</t>
  </si>
  <si>
    <t>Exámenes de laboratorio</t>
  </si>
  <si>
    <t>Número de imágenes diagnósticas tomadas</t>
  </si>
  <si>
    <t>Número de sesiones de terapias respiratorias realizadas</t>
  </si>
  <si>
    <t>Número de sesiones de terapias físicas realizadas</t>
  </si>
  <si>
    <t>Número de sesiones de otras terapias (sin incluir respiratorias y físicas)</t>
  </si>
  <si>
    <t>Número de visitas domiciliarias, comunitarias e institucionales -PIC-</t>
  </si>
  <si>
    <t>Número de sesiones de talleres colectivos -PIC-</t>
  </si>
  <si>
    <t>CONCEPTO</t>
  </si>
  <si>
    <t>TOTAL</t>
  </si>
  <si>
    <t>OTROS</t>
  </si>
  <si>
    <t>CONTRIBUTIVO</t>
  </si>
  <si>
    <t>SUBSIDIADO</t>
  </si>
  <si>
    <t>NO POS</t>
  </si>
  <si>
    <t>POBRE</t>
  </si>
  <si>
    <t>INFORME CONSOLIDADO DECRETO 2193 MINISTERIO DE PROTECCION SOCIAL</t>
  </si>
  <si>
    <t>PERIODO: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</si>
</sst>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3" borderId="18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1" fontId="5" fillId="5" borderId="31" xfId="0" applyNumberFormat="1" applyFont="1" applyFill="1" applyBorder="1" applyAlignment="1">
      <alignment horizontal="center"/>
    </xf>
    <xf numFmtId="1" fontId="5" fillId="5" borderId="28" xfId="0" applyNumberFormat="1" applyFont="1" applyFill="1" applyBorder="1" applyAlignment="1">
      <alignment horizontal="center"/>
    </xf>
    <xf numFmtId="1" fontId="5" fillId="5" borderId="29" xfId="0" applyNumberFormat="1" applyFont="1" applyFill="1" applyBorder="1" applyAlignment="1">
      <alignment horizontal="center"/>
    </xf>
    <xf numFmtId="1" fontId="5" fillId="5" borderId="30" xfId="0" applyNumberFormat="1" applyFont="1" applyFill="1" applyBorder="1" applyAlignment="1">
      <alignment horizontal="center"/>
    </xf>
    <xf numFmtId="1" fontId="5" fillId="5" borderId="37" xfId="0" applyNumberFormat="1" applyFont="1" applyFill="1" applyBorder="1" applyAlignment="1">
      <alignment horizontal="center"/>
    </xf>
    <xf numFmtId="1" fontId="5" fillId="5" borderId="38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top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left" vertical="top"/>
    </xf>
    <xf numFmtId="1" fontId="8" fillId="0" borderId="32" xfId="0" applyNumberFormat="1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/>
    </xf>
    <xf numFmtId="1" fontId="4" fillId="5" borderId="27" xfId="0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6" fillId="4" borderId="12" xfId="0" applyNumberFormat="1" applyFont="1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/>
    </xf>
    <xf numFmtId="49" fontId="6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G5" sqref="G5"/>
    </sheetView>
  </sheetViews>
  <sheetFormatPr baseColWidth="10" defaultRowHeight="15" x14ac:dyDescent="0.25"/>
  <cols>
    <col min="1" max="1" width="36.140625" bestFit="1" customWidth="1"/>
    <col min="2" max="2" width="25" bestFit="1" customWidth="1"/>
    <col min="3" max="3" width="10.85546875" bestFit="1" customWidth="1"/>
    <col min="4" max="4" width="15.7109375" bestFit="1" customWidth="1"/>
    <col min="5" max="5" width="19" bestFit="1" customWidth="1"/>
  </cols>
  <sheetData>
    <row r="1" spans="1:7" ht="21" thickBot="1" x14ac:dyDescent="0.35">
      <c r="A1" s="76" t="s">
        <v>53</v>
      </c>
      <c r="B1" s="77"/>
      <c r="C1" s="77"/>
      <c r="D1" s="77"/>
      <c r="E1" s="77"/>
      <c r="F1" s="77"/>
      <c r="G1" s="78"/>
    </row>
    <row r="2" spans="1:7" ht="18.75" thickBot="1" x14ac:dyDescent="0.3">
      <c r="A2" s="73" t="s">
        <v>54</v>
      </c>
      <c r="B2" s="74"/>
      <c r="C2" s="74"/>
      <c r="D2" s="74"/>
      <c r="E2" s="74"/>
      <c r="F2" s="74"/>
      <c r="G2" s="75"/>
    </row>
    <row r="3" spans="1:7" ht="16.5" thickBot="1" x14ac:dyDescent="0.3">
      <c r="A3" s="1" t="s">
        <v>46</v>
      </c>
      <c r="B3" s="2" t="s">
        <v>52</v>
      </c>
      <c r="C3" s="1" t="s">
        <v>51</v>
      </c>
      <c r="D3" s="3" t="s">
        <v>50</v>
      </c>
      <c r="E3" s="3" t="s">
        <v>49</v>
      </c>
      <c r="F3" s="4" t="s">
        <v>48</v>
      </c>
      <c r="G3" s="1" t="s">
        <v>47</v>
      </c>
    </row>
    <row r="4" spans="1:7" ht="16.5" thickBot="1" x14ac:dyDescent="0.3">
      <c r="A4" s="11" t="s">
        <v>0</v>
      </c>
      <c r="B4" s="66">
        <v>25</v>
      </c>
      <c r="C4" s="66"/>
      <c r="D4" s="66">
        <v>128</v>
      </c>
      <c r="E4" s="66">
        <v>47</v>
      </c>
      <c r="F4" s="66">
        <v>3</v>
      </c>
      <c r="G4" s="12">
        <f t="shared" ref="G4" si="0">SUM(B4:F4)</f>
        <v>203</v>
      </c>
    </row>
    <row r="5" spans="1:7" ht="30" x14ac:dyDescent="0.25">
      <c r="A5" s="13" t="s">
        <v>1</v>
      </c>
      <c r="B5" s="14"/>
      <c r="C5" s="15"/>
      <c r="D5" s="15"/>
      <c r="E5" s="15"/>
      <c r="F5" s="16"/>
      <c r="G5" s="17">
        <v>0</v>
      </c>
    </row>
    <row r="6" spans="1:7" ht="60" x14ac:dyDescent="0.25">
      <c r="A6" s="18" t="s">
        <v>2</v>
      </c>
      <c r="B6" s="19"/>
      <c r="C6" s="20"/>
      <c r="D6" s="20"/>
      <c r="E6" s="20"/>
      <c r="F6" s="21"/>
      <c r="G6" s="22">
        <v>0</v>
      </c>
    </row>
    <row r="7" spans="1:7" ht="30" x14ac:dyDescent="0.25">
      <c r="A7" s="18" t="s">
        <v>3</v>
      </c>
      <c r="B7" s="19"/>
      <c r="C7" s="20"/>
      <c r="D7" s="20"/>
      <c r="E7" s="20"/>
      <c r="F7" s="21"/>
      <c r="G7" s="22">
        <v>0</v>
      </c>
    </row>
    <row r="8" spans="1:7" ht="30.75" thickBot="1" x14ac:dyDescent="0.3">
      <c r="A8" s="23" t="s">
        <v>4</v>
      </c>
      <c r="B8" s="24"/>
      <c r="C8" s="25"/>
      <c r="D8" s="25"/>
      <c r="E8" s="25"/>
      <c r="F8" s="26"/>
      <c r="G8" s="27">
        <v>0</v>
      </c>
    </row>
    <row r="9" spans="1:7" ht="30.75" thickBot="1" x14ac:dyDescent="0.3">
      <c r="A9" s="28" t="s">
        <v>5</v>
      </c>
      <c r="B9" s="67">
        <v>87</v>
      </c>
      <c r="C9" s="67"/>
      <c r="D9" s="68">
        <v>819</v>
      </c>
      <c r="E9" s="68">
        <v>416</v>
      </c>
      <c r="F9" s="68">
        <v>156</v>
      </c>
      <c r="G9" s="29">
        <f t="shared" ref="G9:G11" si="1">SUM(B9:F9)</f>
        <v>1478</v>
      </c>
    </row>
    <row r="10" spans="1:7" ht="30.75" thickBot="1" x14ac:dyDescent="0.3">
      <c r="A10" s="28" t="s">
        <v>6</v>
      </c>
      <c r="B10" s="30">
        <v>11</v>
      </c>
      <c r="C10" s="31"/>
      <c r="D10" s="31">
        <v>276</v>
      </c>
      <c r="E10" s="31">
        <v>157</v>
      </c>
      <c r="F10" s="32">
        <v>87</v>
      </c>
      <c r="G10" s="12">
        <f t="shared" si="1"/>
        <v>531</v>
      </c>
    </row>
    <row r="11" spans="1:7" ht="30.75" thickBot="1" x14ac:dyDescent="0.3">
      <c r="A11" s="28" t="s">
        <v>7</v>
      </c>
      <c r="B11" s="33">
        <v>21</v>
      </c>
      <c r="C11" s="34"/>
      <c r="D11" s="34">
        <v>178</v>
      </c>
      <c r="E11" s="34">
        <v>86</v>
      </c>
      <c r="F11" s="35">
        <v>26</v>
      </c>
      <c r="G11" s="29">
        <f t="shared" si="1"/>
        <v>311</v>
      </c>
    </row>
    <row r="12" spans="1:7" ht="75" x14ac:dyDescent="0.25">
      <c r="A12" s="13" t="s">
        <v>8</v>
      </c>
      <c r="B12" s="14"/>
      <c r="C12" s="15"/>
      <c r="D12" s="15"/>
      <c r="E12" s="15"/>
      <c r="F12" s="16"/>
      <c r="G12" s="17">
        <v>0</v>
      </c>
    </row>
    <row r="13" spans="1:7" ht="30" x14ac:dyDescent="0.25">
      <c r="A13" s="18" t="s">
        <v>9</v>
      </c>
      <c r="B13" s="19"/>
      <c r="C13" s="20"/>
      <c r="D13" s="20"/>
      <c r="E13" s="20"/>
      <c r="F13" s="21"/>
      <c r="G13" s="22">
        <v>0</v>
      </c>
    </row>
    <row r="14" spans="1:7" ht="30" x14ac:dyDescent="0.25">
      <c r="A14" s="18" t="s">
        <v>10</v>
      </c>
      <c r="B14" s="19"/>
      <c r="C14" s="20"/>
      <c r="D14" s="20"/>
      <c r="E14" s="20"/>
      <c r="F14" s="21"/>
      <c r="G14" s="22">
        <v>0</v>
      </c>
    </row>
    <row r="15" spans="1:7" ht="30" x14ac:dyDescent="0.25">
      <c r="A15" s="18" t="s">
        <v>11</v>
      </c>
      <c r="B15" s="19"/>
      <c r="C15" s="20"/>
      <c r="D15" s="20"/>
      <c r="E15" s="20"/>
      <c r="F15" s="21"/>
      <c r="G15" s="22">
        <v>0</v>
      </c>
    </row>
    <row r="16" spans="1:7" ht="15.75" x14ac:dyDescent="0.25">
      <c r="A16" s="18" t="s">
        <v>12</v>
      </c>
      <c r="B16" s="19"/>
      <c r="C16" s="20"/>
      <c r="D16" s="20"/>
      <c r="E16" s="20"/>
      <c r="F16" s="21"/>
      <c r="G16" s="22">
        <v>0</v>
      </c>
    </row>
    <row r="17" spans="1:7" ht="30" x14ac:dyDescent="0.25">
      <c r="A17" s="18" t="s">
        <v>13</v>
      </c>
      <c r="B17" s="19"/>
      <c r="C17" s="20"/>
      <c r="D17" s="20"/>
      <c r="E17" s="20"/>
      <c r="F17" s="21"/>
      <c r="G17" s="22">
        <v>0</v>
      </c>
    </row>
    <row r="18" spans="1:7" ht="16.5" thickBot="1" x14ac:dyDescent="0.3">
      <c r="A18" s="23" t="s">
        <v>14</v>
      </c>
      <c r="B18" s="24"/>
      <c r="C18" s="25"/>
      <c r="D18" s="25"/>
      <c r="E18" s="25"/>
      <c r="F18" s="26"/>
      <c r="G18" s="27">
        <v>0</v>
      </c>
    </row>
    <row r="19" spans="1:7" ht="16.5" thickBot="1" x14ac:dyDescent="0.3">
      <c r="A19" s="28" t="s">
        <v>15</v>
      </c>
      <c r="B19" s="33">
        <v>10</v>
      </c>
      <c r="C19" s="34"/>
      <c r="D19" s="34">
        <v>45</v>
      </c>
      <c r="E19" s="34">
        <v>15</v>
      </c>
      <c r="F19" s="35">
        <v>2</v>
      </c>
      <c r="G19" s="29">
        <f t="shared" ref="G19:G23" si="2">SUM(B19:F19)</f>
        <v>72</v>
      </c>
    </row>
    <row r="20" spans="1:7" ht="16.5" thickBot="1" x14ac:dyDescent="0.3">
      <c r="A20" s="28" t="s">
        <v>16</v>
      </c>
      <c r="B20" s="33">
        <v>4</v>
      </c>
      <c r="C20" s="34"/>
      <c r="D20" s="34">
        <v>25</v>
      </c>
      <c r="E20" s="34">
        <v>10</v>
      </c>
      <c r="F20" s="35">
        <v>1</v>
      </c>
      <c r="G20" s="29">
        <f t="shared" si="2"/>
        <v>40</v>
      </c>
    </row>
    <row r="21" spans="1:7" ht="16.5" thickBot="1" x14ac:dyDescent="0.3">
      <c r="A21" s="36" t="s">
        <v>17</v>
      </c>
      <c r="B21" s="6">
        <v>36</v>
      </c>
      <c r="C21" s="7">
        <v>0</v>
      </c>
      <c r="D21" s="7">
        <v>268</v>
      </c>
      <c r="E21" s="7">
        <v>100</v>
      </c>
      <c r="F21" s="8">
        <v>42</v>
      </c>
      <c r="G21" s="70">
        <f>SUM(B21:F21)</f>
        <v>446</v>
      </c>
    </row>
    <row r="22" spans="1:7" ht="45.75" thickBot="1" x14ac:dyDescent="0.3">
      <c r="A22" s="28" t="s">
        <v>18</v>
      </c>
      <c r="B22" s="33">
        <v>17</v>
      </c>
      <c r="C22" s="34"/>
      <c r="D22" s="34">
        <v>79</v>
      </c>
      <c r="E22" s="34">
        <v>35</v>
      </c>
      <c r="F22" s="35">
        <v>7</v>
      </c>
      <c r="G22" s="12">
        <f t="shared" si="2"/>
        <v>138</v>
      </c>
    </row>
    <row r="23" spans="1:7" ht="45.75" thickBot="1" x14ac:dyDescent="0.3">
      <c r="A23" s="28" t="s">
        <v>19</v>
      </c>
      <c r="B23" s="33">
        <v>1</v>
      </c>
      <c r="C23" s="34"/>
      <c r="D23" s="34">
        <v>49</v>
      </c>
      <c r="E23" s="34">
        <v>27</v>
      </c>
      <c r="F23" s="35">
        <v>16</v>
      </c>
      <c r="G23" s="12">
        <f t="shared" si="2"/>
        <v>93</v>
      </c>
    </row>
    <row r="24" spans="1:7" ht="60.75" thickBot="1" x14ac:dyDescent="0.3">
      <c r="A24" s="28" t="s">
        <v>20</v>
      </c>
      <c r="B24" s="30">
        <v>18</v>
      </c>
      <c r="C24" s="31"/>
      <c r="D24" s="31">
        <v>140</v>
      </c>
      <c r="E24" s="31">
        <v>38</v>
      </c>
      <c r="F24" s="32">
        <v>19</v>
      </c>
      <c r="G24" s="37">
        <f>SUM(B24:F24)</f>
        <v>215</v>
      </c>
    </row>
    <row r="25" spans="1:7" ht="16.5" thickBot="1" x14ac:dyDescent="0.3">
      <c r="A25" s="38" t="s">
        <v>21</v>
      </c>
      <c r="B25" s="39"/>
      <c r="C25" s="40"/>
      <c r="D25" s="40"/>
      <c r="E25" s="40"/>
      <c r="F25" s="41"/>
      <c r="G25" s="42">
        <v>0</v>
      </c>
    </row>
    <row r="26" spans="1:7" ht="16.5" thickBot="1" x14ac:dyDescent="0.3">
      <c r="A26" s="28" t="s">
        <v>22</v>
      </c>
      <c r="B26" s="69">
        <v>3</v>
      </c>
      <c r="C26" s="69"/>
      <c r="D26" s="69">
        <v>86</v>
      </c>
      <c r="E26" s="69">
        <v>42</v>
      </c>
      <c r="F26" s="69">
        <v>19</v>
      </c>
      <c r="G26" s="37">
        <f>SUM(B26:F26)</f>
        <v>150</v>
      </c>
    </row>
    <row r="27" spans="1:7" ht="30.75" thickBot="1" x14ac:dyDescent="0.3">
      <c r="A27" s="28" t="s">
        <v>23</v>
      </c>
      <c r="B27" s="30">
        <v>1</v>
      </c>
      <c r="C27" s="31"/>
      <c r="D27" s="31">
        <v>15</v>
      </c>
      <c r="E27" s="31">
        <v>7</v>
      </c>
      <c r="F27" s="32">
        <v>0</v>
      </c>
      <c r="G27" s="12">
        <f>SUM(B27:F27)</f>
        <v>23</v>
      </c>
    </row>
    <row r="28" spans="1:7" ht="30.75" thickBot="1" x14ac:dyDescent="0.3">
      <c r="A28" s="28" t="s">
        <v>24</v>
      </c>
      <c r="B28" s="30">
        <v>3</v>
      </c>
      <c r="C28" s="31"/>
      <c r="D28" s="31">
        <v>60</v>
      </c>
      <c r="E28" s="31">
        <v>16</v>
      </c>
      <c r="F28" s="43">
        <v>3</v>
      </c>
      <c r="G28" s="12">
        <f t="shared" ref="G28:G32" si="3">SUM(B28:F28)</f>
        <v>82</v>
      </c>
    </row>
    <row r="29" spans="1:7" ht="16.5" thickBot="1" x14ac:dyDescent="0.3">
      <c r="A29" s="44" t="s">
        <v>25</v>
      </c>
      <c r="B29" s="6">
        <v>119</v>
      </c>
      <c r="C29" s="7">
        <v>0</v>
      </c>
      <c r="D29" s="7">
        <v>815</v>
      </c>
      <c r="E29" s="7">
        <v>288</v>
      </c>
      <c r="F29" s="8">
        <v>133</v>
      </c>
      <c r="G29" s="70">
        <f>SUM(B29:F29)</f>
        <v>1355</v>
      </c>
    </row>
    <row r="30" spans="1:7" ht="45.75" thickBot="1" x14ac:dyDescent="0.3">
      <c r="A30" s="28" t="s">
        <v>26</v>
      </c>
      <c r="B30" s="30">
        <v>51</v>
      </c>
      <c r="C30" s="31"/>
      <c r="D30" s="31">
        <v>141</v>
      </c>
      <c r="E30" s="31">
        <v>48</v>
      </c>
      <c r="F30" s="43">
        <v>11</v>
      </c>
      <c r="G30" s="37">
        <f>SUM(B30:F30)</f>
        <v>251</v>
      </c>
    </row>
    <row r="31" spans="1:7" ht="45.75" thickBot="1" x14ac:dyDescent="0.3">
      <c r="A31" s="28" t="s">
        <v>27</v>
      </c>
      <c r="B31" s="30">
        <v>5</v>
      </c>
      <c r="C31" s="31"/>
      <c r="D31" s="31">
        <v>163</v>
      </c>
      <c r="E31" s="31">
        <v>60</v>
      </c>
      <c r="F31" s="43">
        <v>57</v>
      </c>
      <c r="G31" s="12">
        <f t="shared" si="3"/>
        <v>285</v>
      </c>
    </row>
    <row r="32" spans="1:7" ht="60.75" thickBot="1" x14ac:dyDescent="0.3">
      <c r="A32" s="28" t="s">
        <v>28</v>
      </c>
      <c r="B32" s="30">
        <v>63</v>
      </c>
      <c r="C32" s="31"/>
      <c r="D32" s="31">
        <v>511</v>
      </c>
      <c r="E32" s="31">
        <v>180</v>
      </c>
      <c r="F32" s="43">
        <v>65</v>
      </c>
      <c r="G32" s="37">
        <f t="shared" si="3"/>
        <v>819</v>
      </c>
    </row>
    <row r="33" spans="1:7" ht="30.75" thickBot="1" x14ac:dyDescent="0.3">
      <c r="A33" s="38" t="s">
        <v>29</v>
      </c>
      <c r="B33" s="39"/>
      <c r="C33" s="40"/>
      <c r="D33" s="40"/>
      <c r="E33" s="40"/>
      <c r="F33" s="41"/>
      <c r="G33" s="42">
        <v>0</v>
      </c>
    </row>
    <row r="34" spans="1:7" ht="30.75" thickBot="1" x14ac:dyDescent="0.3">
      <c r="A34" s="28" t="s">
        <v>30</v>
      </c>
      <c r="B34" s="45">
        <v>0</v>
      </c>
      <c r="C34" s="46"/>
      <c r="D34" s="46">
        <v>27</v>
      </c>
      <c r="E34" s="46">
        <v>23</v>
      </c>
      <c r="F34" s="47">
        <v>0</v>
      </c>
      <c r="G34" s="37">
        <f>SUM(B34:F34)</f>
        <v>50</v>
      </c>
    </row>
    <row r="35" spans="1:7" ht="16.5" thickBot="1" x14ac:dyDescent="0.3">
      <c r="A35" s="28" t="s">
        <v>31</v>
      </c>
      <c r="B35" s="48">
        <v>9</v>
      </c>
      <c r="C35" s="46"/>
      <c r="D35" s="46">
        <v>423</v>
      </c>
      <c r="E35" s="46">
        <v>81</v>
      </c>
      <c r="F35" s="49">
        <v>14</v>
      </c>
      <c r="G35" s="12">
        <f t="shared" ref="G35" si="4">SUM(B35:F35)</f>
        <v>527</v>
      </c>
    </row>
    <row r="36" spans="1:7" ht="16.5" thickBot="1" x14ac:dyDescent="0.3">
      <c r="A36" s="28" t="s">
        <v>32</v>
      </c>
      <c r="B36" s="79"/>
      <c r="C36" s="80"/>
      <c r="D36" s="80"/>
      <c r="E36" s="80"/>
      <c r="F36" s="81"/>
      <c r="G36" s="29">
        <v>2013</v>
      </c>
    </row>
    <row r="37" spans="1:7" ht="16.5" thickBot="1" x14ac:dyDescent="0.3">
      <c r="A37" s="28" t="s">
        <v>33</v>
      </c>
      <c r="B37" s="79"/>
      <c r="C37" s="80"/>
      <c r="D37" s="80"/>
      <c r="E37" s="80"/>
      <c r="F37" s="81"/>
      <c r="G37" s="29">
        <v>4770</v>
      </c>
    </row>
    <row r="38" spans="1:7" ht="30.75" thickBot="1" x14ac:dyDescent="0.3">
      <c r="A38" s="36" t="s">
        <v>34</v>
      </c>
      <c r="B38" s="9">
        <v>23</v>
      </c>
      <c r="C38" s="5">
        <v>0</v>
      </c>
      <c r="D38" s="5">
        <v>87</v>
      </c>
      <c r="E38" s="5">
        <v>93</v>
      </c>
      <c r="F38" s="10">
        <v>57</v>
      </c>
      <c r="G38" s="70">
        <f>SUM(B38:F38)</f>
        <v>260</v>
      </c>
    </row>
    <row r="39" spans="1:7" ht="16.5" thickBot="1" x14ac:dyDescent="0.3">
      <c r="A39" s="28" t="s">
        <v>35</v>
      </c>
      <c r="B39" s="71">
        <v>3</v>
      </c>
      <c r="C39" s="71"/>
      <c r="D39" s="71">
        <v>24</v>
      </c>
      <c r="E39" s="71">
        <v>21</v>
      </c>
      <c r="F39" s="72">
        <v>12</v>
      </c>
      <c r="G39" s="12">
        <f t="shared" ref="G39:G42" si="5">SUM(B39:F39)</f>
        <v>60</v>
      </c>
    </row>
    <row r="40" spans="1:7" ht="16.5" thickBot="1" x14ac:dyDescent="0.3">
      <c r="A40" s="28" t="s">
        <v>36</v>
      </c>
      <c r="B40" s="71">
        <v>18</v>
      </c>
      <c r="C40" s="71"/>
      <c r="D40" s="71">
        <v>42</v>
      </c>
      <c r="E40" s="71">
        <v>39</v>
      </c>
      <c r="F40" s="72">
        <v>29</v>
      </c>
      <c r="G40" s="12">
        <f t="shared" si="5"/>
        <v>128</v>
      </c>
    </row>
    <row r="41" spans="1:7" ht="16.5" thickBot="1" x14ac:dyDescent="0.3">
      <c r="A41" s="28" t="s">
        <v>37</v>
      </c>
      <c r="B41" s="71">
        <v>2</v>
      </c>
      <c r="C41" s="71"/>
      <c r="D41" s="71">
        <v>8</v>
      </c>
      <c r="E41" s="71">
        <v>27</v>
      </c>
      <c r="F41" s="72">
        <v>16</v>
      </c>
      <c r="G41" s="12">
        <f t="shared" si="5"/>
        <v>53</v>
      </c>
    </row>
    <row r="42" spans="1:7" ht="16.5" thickBot="1" x14ac:dyDescent="0.3">
      <c r="A42" s="28" t="s">
        <v>38</v>
      </c>
      <c r="B42" s="71">
        <v>0</v>
      </c>
      <c r="C42" s="71"/>
      <c r="D42" s="71">
        <v>13</v>
      </c>
      <c r="E42" s="71">
        <v>6</v>
      </c>
      <c r="F42" s="72">
        <v>0</v>
      </c>
      <c r="G42" s="12">
        <f t="shared" si="5"/>
        <v>19</v>
      </c>
    </row>
    <row r="43" spans="1:7" ht="16.5" thickBot="1" x14ac:dyDescent="0.3">
      <c r="A43" s="28" t="s">
        <v>39</v>
      </c>
      <c r="B43" s="50">
        <v>879</v>
      </c>
      <c r="C43" s="51"/>
      <c r="D43" s="52">
        <v>6854</v>
      </c>
      <c r="E43" s="52">
        <v>2755</v>
      </c>
      <c r="F43" s="53">
        <v>847</v>
      </c>
      <c r="G43" s="29">
        <f>SUM(B43:F43)</f>
        <v>11335</v>
      </c>
    </row>
    <row r="44" spans="1:7" ht="30.75" thickBot="1" x14ac:dyDescent="0.3">
      <c r="A44" s="28" t="s">
        <v>40</v>
      </c>
      <c r="B44" s="50">
        <v>80</v>
      </c>
      <c r="C44" s="51"/>
      <c r="D44" s="52">
        <v>988</v>
      </c>
      <c r="E44" s="52">
        <v>334</v>
      </c>
      <c r="F44" s="53">
        <v>264</v>
      </c>
      <c r="G44" s="12">
        <f>SUM(B44:F44)</f>
        <v>1666</v>
      </c>
    </row>
    <row r="45" spans="1:7" ht="30.75" thickBot="1" x14ac:dyDescent="0.3">
      <c r="A45" s="28" t="s">
        <v>41</v>
      </c>
      <c r="B45" s="50">
        <v>0</v>
      </c>
      <c r="C45" s="54"/>
      <c r="D45" s="52">
        <v>82</v>
      </c>
      <c r="E45" s="52">
        <v>99</v>
      </c>
      <c r="F45" s="53">
        <v>16</v>
      </c>
      <c r="G45" s="12">
        <f>SUM(B45:F45)</f>
        <v>197</v>
      </c>
    </row>
    <row r="46" spans="1:7" ht="30.75" thickBot="1" x14ac:dyDescent="0.3">
      <c r="A46" s="28" t="s">
        <v>42</v>
      </c>
      <c r="B46" s="50">
        <v>0</v>
      </c>
      <c r="C46" s="54"/>
      <c r="D46" s="52">
        <v>111</v>
      </c>
      <c r="E46" s="52">
        <v>183</v>
      </c>
      <c r="F46" s="53">
        <v>14</v>
      </c>
      <c r="G46" s="12">
        <f>SUM(B46:F46)</f>
        <v>308</v>
      </c>
    </row>
    <row r="47" spans="1:7" ht="45" x14ac:dyDescent="0.25">
      <c r="A47" s="13" t="s">
        <v>43</v>
      </c>
      <c r="B47" s="55"/>
      <c r="C47" s="56"/>
      <c r="D47" s="56"/>
      <c r="E47" s="56"/>
      <c r="F47" s="57"/>
      <c r="G47" s="17">
        <v>0</v>
      </c>
    </row>
    <row r="48" spans="1:7" ht="30" x14ac:dyDescent="0.25">
      <c r="A48" s="18" t="s">
        <v>44</v>
      </c>
      <c r="B48" s="58"/>
      <c r="C48" s="59"/>
      <c r="D48" s="59"/>
      <c r="E48" s="59"/>
      <c r="F48" s="60"/>
      <c r="G48" s="22">
        <v>0</v>
      </c>
    </row>
    <row r="49" spans="1:7" ht="30.75" thickBot="1" x14ac:dyDescent="0.3">
      <c r="A49" s="61" t="s">
        <v>45</v>
      </c>
      <c r="B49" s="62"/>
      <c r="C49" s="63"/>
      <c r="D49" s="63"/>
      <c r="E49" s="63"/>
      <c r="F49" s="64"/>
      <c r="G49" s="65">
        <v>0</v>
      </c>
    </row>
  </sheetData>
  <sheetProtection algorithmName="SHA-512" hashValue="idxBwkH1zHNrqsTxHxWMB9SFyoHEeCK835/uLP69GZEb4iQPTN85iHyO53fpOuvw5Z1IlZP0KuXiHFgQefGWjw==" saltValue="gfejiiD2QCxw1wspjluQig==" spinCount="100000" sheet="1" objects="1" scenarios="1"/>
  <mergeCells count="4">
    <mergeCell ref="A2:G2"/>
    <mergeCell ref="A1:G1"/>
    <mergeCell ref="B36:F36"/>
    <mergeCell ref="B37:F37"/>
  </mergeCells>
  <pageMargins left="0.25" right="0.25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aux-calidad</cp:lastModifiedBy>
  <cp:lastPrinted>2020-06-05T14:21:57Z</cp:lastPrinted>
  <dcterms:created xsi:type="dcterms:W3CDTF">2020-06-04T15:40:14Z</dcterms:created>
  <dcterms:modified xsi:type="dcterms:W3CDTF">2020-10-15T13:47:29Z</dcterms:modified>
</cp:coreProperties>
</file>